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29"/>
  <workbookPr/>
  <mc:AlternateContent xmlns:mc="http://schemas.openxmlformats.org/markup-compatibility/2006">
    <mc:Choice Requires="x15">
      <x15ac:absPath xmlns:x15ac="http://schemas.microsoft.com/office/spreadsheetml/2010/11/ac" url="C:\Users\Dicky\Desktop\"/>
    </mc:Choice>
  </mc:AlternateContent>
  <bookViews>
    <workbookView xWindow="0" yWindow="0" windowWidth="19008" windowHeight="9060"/>
  </bookViews>
  <sheets>
    <sheet name="Gap Analysis" sheetId="9" r:id="rId1"/>
    <sheet name="Behavior" sheetId="1" r:id="rId2"/>
    <sheet name="General knowledge and skills" sheetId="2" r:id="rId3"/>
    <sheet name="Industry specific skills" sheetId="3" r:id="rId4"/>
    <sheet name="Organization specific skills" sheetId="4" r:id="rId5"/>
    <sheet name="Quality &amp; Env Management Skills" sheetId="5" r:id="rId6"/>
    <sheet name="Eval of Comp Recom for Improv" sheetId="7" r:id="rId7"/>
  </sheets>
  <definedNames>
    <definedName name="_xlnm.Print_Area" localSheetId="6">'Eval of Comp Recom for Improv'!$A$1:$G$33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9" l="1"/>
  <c r="C7" i="7"/>
  <c r="E7" i="7" s="1"/>
  <c r="D8" i="7"/>
  <c r="E8" i="5"/>
  <c r="D13" i="9" s="1"/>
  <c r="F13" i="9" s="1"/>
  <c r="E10" i="4"/>
  <c r="E7" i="3"/>
  <c r="D11" i="9" s="1"/>
  <c r="E9" i="2"/>
  <c r="E7" i="1"/>
  <c r="C3" i="7" s="1"/>
  <c r="E3" i="7" s="1"/>
  <c r="C5" i="7" l="1"/>
  <c r="E5" i="7" s="1"/>
  <c r="D10" i="9"/>
  <c r="F10" i="9" s="1"/>
  <c r="C4" i="7"/>
  <c r="E4" i="7" s="1"/>
  <c r="C6" i="7"/>
  <c r="E6" i="7" s="1"/>
  <c r="D12" i="9"/>
  <c r="F12" i="9" s="1"/>
  <c r="F11" i="9"/>
  <c r="E21" i="9"/>
  <c r="D21" i="9" l="1"/>
  <c r="F21" i="9" s="1"/>
  <c r="C8" i="7"/>
  <c r="E8" i="7" s="1"/>
</calcChain>
</file>

<file path=xl/sharedStrings.xml><?xml version="1.0" encoding="utf-8"?>
<sst xmlns="http://schemas.openxmlformats.org/spreadsheetml/2006/main" count="118" uniqueCount="68">
  <si>
    <t>Area of Competence</t>
  </si>
  <si>
    <t>Personal behaviors and Skills</t>
  </si>
  <si>
    <t>Evaluation Criteria</t>
  </si>
  <si>
    <t>Evaluation Method</t>
  </si>
  <si>
    <t>Ethical,   open-minded,   diplomatic,   observant, perceptive, adaptable, tenacious, decisive, self reliant,   acting   with   fortitude,   well   organized, open to improvement, culturally sensitive, team player.</t>
  </si>
  <si>
    <t>Personnel Behaviors</t>
  </si>
  <si>
    <t>Personal observation</t>
  </si>
  <si>
    <t>Total</t>
  </si>
  <si>
    <t>Audit          principle,          procedures, processes and techniques</t>
  </si>
  <si>
    <t>Management systems and other reference documents</t>
  </si>
  <si>
    <t>Organizational situations</t>
  </si>
  <si>
    <t>Legal and other requirements</t>
  </si>
  <si>
    <t>Risk Assesment</t>
  </si>
  <si>
    <t>Terminology</t>
  </si>
  <si>
    <t>Conduct an audit according to in-house procedures,communicating  with known workplace colleagues.</t>
  </si>
  <si>
    <t>Apply the relevant parts of the Quality and Environmental management system manual and related procedures</t>
  </si>
  <si>
    <t>Describe the Auditee's role in the organization</t>
  </si>
  <si>
    <t>Organizational chart</t>
  </si>
  <si>
    <t>Identify and understand the applications of the relevant laws and regulations related to product and the environment</t>
  </si>
  <si>
    <t>Identify and understand the application of the risk assessment process to the auditee's activities.</t>
  </si>
  <si>
    <t>Training record</t>
  </si>
  <si>
    <t>Assessment Date:</t>
  </si>
  <si>
    <t>No.</t>
  </si>
  <si>
    <t>SECTION</t>
  </si>
  <si>
    <t xml:space="preserve">Avg. Score % </t>
  </si>
  <si>
    <t>Overall Average Score (%)</t>
  </si>
  <si>
    <t>Auditor  Name:</t>
  </si>
  <si>
    <t>Behavior</t>
  </si>
  <si>
    <t>General Knowledge and Skills</t>
  </si>
  <si>
    <t>Industry Specific Skills</t>
  </si>
  <si>
    <t>Organizational Skills</t>
  </si>
  <si>
    <t>Quality &amp; Environmental Management Skills</t>
  </si>
  <si>
    <t>Training record/ observation of Behavior</t>
  </si>
  <si>
    <t>Read and understood procedures relevent to the audit objectives, scope and criteria</t>
  </si>
  <si>
    <t>Score</t>
  </si>
  <si>
    <t>Possible Points</t>
  </si>
  <si>
    <t>Process</t>
  </si>
  <si>
    <t>Technology</t>
  </si>
  <si>
    <t xml:space="preserve">Knowledge and understanding of Rolling Steel industry terminology. Knowledge of Air emissions from pickling processes, waste oil and Waste water treatement terminology. </t>
  </si>
  <si>
    <t>Knowledge of steel processing processes such as rolling, pickling, slitting and annealing</t>
  </si>
  <si>
    <t>Knowledge of laser matte, laser gauging, Z guage or applicable technology</t>
  </si>
  <si>
    <t>Products/Services</t>
  </si>
  <si>
    <t>Risk</t>
  </si>
  <si>
    <t>Interested Parties</t>
  </si>
  <si>
    <t xml:space="preserve">Knowledge and understanding  of Rolled steel pickling, roughing,tempering, annealing, slitting and packaging. Understand air emissions from steel pickling.  Knowledge of roughing/temper/inhibitor oils. </t>
  </si>
  <si>
    <t>Knowledge of Process flow of rolled steel and understanding of quality check points as well as environmental check points.</t>
  </si>
  <si>
    <t>Knowledge of laser matte technology and laser gauger.</t>
  </si>
  <si>
    <t>Knowledge and understanding of final use of products we manufacture.</t>
  </si>
  <si>
    <t>Strong=2 Needs improvement=1 Weak=0</t>
  </si>
  <si>
    <t xml:space="preserve"> Strong=2 Needs improvement=1 Weak=0</t>
  </si>
  <si>
    <t>Evaluation of Competence for Internal Auditors and Recommendations for Improvement</t>
  </si>
  <si>
    <t>Review of training Records, personal interview/observations</t>
  </si>
  <si>
    <t>Knowledge of the local regulators re standards and enforcement.</t>
  </si>
  <si>
    <t>Knowledge   and    understanding    of    process errors, forging impurities.Knowledge  of  environmental  risks  associated discharges and processes.</t>
  </si>
  <si>
    <t>Review of training record.</t>
  </si>
  <si>
    <t>Verification of professional qualification Supervisor Observation.</t>
  </si>
  <si>
    <t>Employment record. Observation.</t>
  </si>
  <si>
    <t>Employment Record. Review of training record.</t>
  </si>
  <si>
    <t>Quality Control , Assurance Cp, Aspects and impacts, Control Methods, Resource efficiency</t>
  </si>
  <si>
    <t>Application of Auditee's processes applied in different management stages. Knowledge of waste management and its life cycle.</t>
  </si>
  <si>
    <t>Knowledge of technologies used to measure both quality and environmental.</t>
  </si>
  <si>
    <t>Understanding of the risk assement process. Understanding Environmental aspects.</t>
  </si>
  <si>
    <t>Review training record.</t>
  </si>
  <si>
    <t>The Purpose of this assesment is to determine if an auditor has the skills and knowledge to adequately audit. These are the skills and knowledge required to be an auditor at Greer Steel. A minimum of 80% must be scored to continue to audit for the year. If a lower score is acheived then all deficiencies must be resolved and an additional assesment must be made to determine if you meet the 80% minimum. Any scoring between 80% - 100% must show what actions were taken to improve weaknesses.</t>
  </si>
  <si>
    <t>SUMMARY OF RESULTS AND RECOMMENDATIONS</t>
  </si>
  <si>
    <t>FOLLOW UP</t>
  </si>
  <si>
    <t>Auditor Type:</t>
  </si>
  <si>
    <t>Quality Sys. Manager Signature/Date: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</si>
</sst>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d\-mmm\-yyyy;@"/>
    <numFmt numFmtId="165" formatCode="0.0"/>
  </numFmts>
  <fonts count="20" x14ac:knownFonts="1">
    <font>
      <sz val="11"/>
      <color theme="1"/>
      <name val="Calibri"/>
      <family val="2"/>
      <scheme val="minor"/>
    </font>
    <font>
      <b/>
      <sz val="11"/>
      <color theme="1"/>
      <name val="Calibri"/>
      <family val="2"/>
      <scheme val="minor"/>
    </font>
    <font>
      <sz val="10"/>
      <color theme="1"/>
      <name val="Arial"/>
      <family val="2"/>
    </font>
    <font>
      <b/>
      <sz val="12"/>
      <color theme="1"/>
      <name val="Arial"/>
      <family val="2"/>
    </font>
    <font>
      <b/>
      <sz val="12"/>
      <color theme="1"/>
      <name val="Calibri"/>
      <family val="2"/>
      <scheme val="minor"/>
    </font>
    <font>
      <sz val="10"/>
      <name val="Arial"/>
      <family val="2"/>
    </font>
    <font>
      <sz val="10"/>
      <name val="Calibri"/>
      <family val="2"/>
    </font>
    <font>
      <sz val="11"/>
      <name val="Calibri"/>
      <family val="2"/>
    </font>
    <font>
      <b/>
      <i/>
      <sz val="11"/>
      <name val="Calibri"/>
      <family val="2"/>
    </font>
    <font>
      <b/>
      <i/>
      <sz val="11"/>
      <color indexed="8"/>
      <name val="Calibri"/>
      <family val="2"/>
    </font>
    <font>
      <b/>
      <sz val="10"/>
      <color indexed="8"/>
      <name val="Calibri"/>
      <family val="2"/>
    </font>
    <font>
      <b/>
      <sz val="14"/>
      <color indexed="10"/>
      <name val="Calibri"/>
      <family val="2"/>
    </font>
    <font>
      <sz val="10"/>
      <color indexed="8"/>
      <name val="Calibri"/>
      <family val="2"/>
    </font>
    <font>
      <sz val="10"/>
      <color indexed="10"/>
      <name val="Calibri"/>
      <family val="2"/>
    </font>
    <font>
      <b/>
      <sz val="14"/>
      <name val="Calibri"/>
      <family val="2"/>
    </font>
    <font>
      <sz val="14"/>
      <color indexed="8"/>
      <name val="Calibri"/>
      <family val="2"/>
    </font>
    <font>
      <sz val="11"/>
      <color indexed="11"/>
      <name val="Calibri"/>
      <family val="2"/>
    </font>
    <font>
      <b/>
      <sz val="10"/>
      <name val="Calibri"/>
      <family val="2"/>
    </font>
    <font>
      <sz val="11"/>
      <name val="Calibri"/>
      <family val="2"/>
      <scheme val="minor"/>
    </font>
    <font>
      <b/>
      <sz val="11"/>
      <name val="Calibri"/>
      <family val="2"/>
    </font>
  </fonts>
  <fills count="13">
    <fill>
      <patternFill patternType="none"/>
    </fill>
    <fill>
      <patternFill patternType="gray125"/>
    </fill>
    <fill>
      <patternFill patternType="solid">
        <fgColor theme="2" tint="-9.9978637043366805E-2"/>
        <bgColor indexed="64"/>
      </patternFill>
    </fill>
    <fill>
      <patternFill patternType="solid">
        <fgColor rgb="FFFF0000"/>
        <bgColor indexed="64"/>
      </patternFill>
    </fill>
    <fill>
      <patternFill patternType="solid">
        <fgColor indexed="27"/>
        <bgColor indexed="64"/>
      </patternFill>
    </fill>
    <fill>
      <patternFill patternType="solid">
        <fgColor indexed="22"/>
        <bgColor indexed="64"/>
      </patternFill>
    </fill>
    <fill>
      <patternFill patternType="solid">
        <fgColor indexed="11"/>
        <bgColor indexed="64"/>
      </patternFill>
    </fill>
    <fill>
      <patternFill patternType="solid">
        <fgColor theme="9"/>
        <bgColor indexed="64"/>
      </patternFill>
    </fill>
    <fill>
      <patternFill patternType="solid">
        <fgColor rgb="FFFFFF00"/>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rgb="FFC10FB9"/>
        <bgColor indexed="64"/>
      </patternFill>
    </fill>
    <fill>
      <patternFill patternType="solid">
        <fgColor theme="0"/>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3">
    <xf numFmtId="0" fontId="0" fillId="0" borderId="0"/>
    <xf numFmtId="0" fontId="5" fillId="0" borderId="0"/>
    <xf numFmtId="9" fontId="5" fillId="0" borderId="0" applyFont="0" applyFill="0" applyBorder="0" applyAlignment="0" applyProtection="0"/>
  </cellStyleXfs>
  <cellXfs count="74">
    <xf numFmtId="0" fontId="0" fillId="0" borderId="0" xfId="0"/>
    <xf numFmtId="0" fontId="0" fillId="2" borderId="0" xfId="0" applyFill="1"/>
    <xf numFmtId="0" fontId="0" fillId="2" borderId="0" xfId="0" applyFill="1" applyAlignment="1">
      <alignment horizontal="center" vertical="center" wrapText="1"/>
    </xf>
    <xf numFmtId="0" fontId="0" fillId="0" borderId="0" xfId="0" applyAlignment="1">
      <alignment horizontal="center" vertical="center" wrapText="1"/>
    </xf>
    <xf numFmtId="0" fontId="6" fillId="4" borderId="0" xfId="1" applyFont="1" applyFill="1" applyProtection="1"/>
    <xf numFmtId="0" fontId="6" fillId="4" borderId="0" xfId="1" applyFont="1" applyFill="1" applyBorder="1" applyProtection="1"/>
    <xf numFmtId="0" fontId="6" fillId="0" borderId="0" xfId="1" applyFont="1" applyFill="1" applyProtection="1"/>
    <xf numFmtId="0" fontId="7" fillId="4" borderId="0" xfId="1" applyFont="1" applyFill="1" applyAlignment="1" applyProtection="1">
      <alignment horizontal="left" vertical="center" wrapText="1" indent="1"/>
    </xf>
    <xf numFmtId="0" fontId="7" fillId="4" borderId="0" xfId="1" applyFont="1" applyFill="1" applyAlignment="1" applyProtection="1">
      <alignment horizontal="left" vertical="center" indent="1"/>
    </xf>
    <xf numFmtId="164" fontId="0" fillId="4" borderId="0" xfId="0" applyNumberFormat="1" applyFill="1" applyBorder="1" applyAlignment="1" applyProtection="1">
      <alignment horizontal="left" vertical="center" wrapText="1" indent="1"/>
    </xf>
    <xf numFmtId="0" fontId="0" fillId="4" borderId="0" xfId="0" applyFill="1" applyBorder="1" applyAlignment="1" applyProtection="1">
      <alignment horizontal="left" vertical="center" wrapText="1" indent="1"/>
    </xf>
    <xf numFmtId="0" fontId="10" fillId="0" borderId="7" xfId="1" applyFont="1" applyFill="1" applyBorder="1" applyAlignment="1" applyProtection="1">
      <alignment horizontal="centerContinuous" vertical="center"/>
    </xf>
    <xf numFmtId="0" fontId="10" fillId="0" borderId="7" xfId="1" applyFont="1" applyFill="1" applyBorder="1" applyAlignment="1" applyProtection="1">
      <alignment horizontal="center" vertical="center" wrapText="1"/>
    </xf>
    <xf numFmtId="0" fontId="11" fillId="4" borderId="0" xfId="1" applyFont="1" applyFill="1" applyAlignment="1" applyProtection="1">
      <alignment horizontal="right"/>
    </xf>
    <xf numFmtId="0" fontId="12" fillId="0" borderId="7" xfId="1" applyFont="1" applyFill="1" applyBorder="1" applyAlignment="1" applyProtection="1">
      <alignment horizontal="center" vertical="center"/>
    </xf>
    <xf numFmtId="0" fontId="12" fillId="0" borderId="7" xfId="1" applyFont="1" applyFill="1" applyBorder="1" applyAlignment="1" applyProtection="1">
      <alignment vertical="center"/>
    </xf>
    <xf numFmtId="1" fontId="6" fillId="0" borderId="7" xfId="2" applyNumberFormat="1" applyFont="1" applyFill="1" applyBorder="1" applyAlignment="1" applyProtection="1">
      <alignment horizontal="center" vertical="center"/>
    </xf>
    <xf numFmtId="9" fontId="6" fillId="0" borderId="7" xfId="2" applyNumberFormat="1" applyFont="1" applyFill="1" applyBorder="1" applyAlignment="1" applyProtection="1">
      <alignment horizontal="center" vertical="center"/>
    </xf>
    <xf numFmtId="0" fontId="13" fillId="4" borderId="0" xfId="1" applyFont="1" applyFill="1" applyAlignment="1" applyProtection="1">
      <alignment horizontal="right"/>
    </xf>
    <xf numFmtId="0" fontId="6" fillId="4" borderId="0" xfId="1" applyFont="1" applyFill="1" applyBorder="1" applyAlignment="1" applyProtection="1">
      <alignment horizontal="right"/>
    </xf>
    <xf numFmtId="165" fontId="6" fillId="4" borderId="0" xfId="1" applyNumberFormat="1" applyFont="1" applyFill="1" applyBorder="1" applyAlignment="1" applyProtection="1">
      <alignment horizontal="right"/>
    </xf>
    <xf numFmtId="1" fontId="16" fillId="6" borderId="9" xfId="1" applyNumberFormat="1" applyFont="1" applyFill="1" applyBorder="1" applyAlignment="1" applyProtection="1">
      <alignment horizontal="center" vertical="center"/>
    </xf>
    <xf numFmtId="1" fontId="16" fillId="6" borderId="16" xfId="1" applyNumberFormat="1" applyFont="1" applyFill="1" applyBorder="1" applyAlignment="1" applyProtection="1">
      <alignment horizontal="center" vertical="center"/>
    </xf>
    <xf numFmtId="9" fontId="14" fillId="6" borderId="7" xfId="1" applyNumberFormat="1" applyFont="1" applyFill="1" applyBorder="1" applyAlignment="1" applyProtection="1">
      <alignment horizontal="center" vertical="center"/>
    </xf>
    <xf numFmtId="0" fontId="17" fillId="4" borderId="0" xfId="1" applyFont="1" applyFill="1" applyBorder="1" applyProtection="1"/>
    <xf numFmtId="0" fontId="6" fillId="4" borderId="0" xfId="1" applyFont="1" applyFill="1" applyBorder="1" applyAlignment="1" applyProtection="1">
      <alignment horizontal="left"/>
    </xf>
    <xf numFmtId="165" fontId="6" fillId="4" borderId="0" xfId="1" applyNumberFormat="1" applyFont="1" applyFill="1" applyBorder="1" applyAlignment="1" applyProtection="1">
      <alignment horizontal="left"/>
    </xf>
    <xf numFmtId="0" fontId="12" fillId="4" borderId="0" xfId="1" applyFont="1" applyFill="1" applyBorder="1" applyAlignment="1" applyProtection="1">
      <alignment vertical="center"/>
    </xf>
    <xf numFmtId="0" fontId="6" fillId="4" borderId="0" xfId="1" applyFont="1" applyFill="1" applyBorder="1" applyAlignment="1" applyProtection="1">
      <alignment horizontal="center"/>
    </xf>
    <xf numFmtId="0" fontId="0" fillId="2" borderId="7" xfId="0" applyFill="1" applyBorder="1" applyAlignment="1">
      <alignment horizontal="center" vertical="center" wrapText="1"/>
    </xf>
    <xf numFmtId="0" fontId="0" fillId="7" borderId="7" xfId="0" applyFill="1" applyBorder="1" applyAlignment="1">
      <alignment horizontal="center" vertical="center" wrapText="1"/>
    </xf>
    <xf numFmtId="0" fontId="2" fillId="7" borderId="7"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2" fillId="10" borderId="7" xfId="0" applyFont="1" applyFill="1" applyBorder="1" applyAlignment="1">
      <alignment horizontal="center" vertical="center" wrapText="1"/>
    </xf>
    <xf numFmtId="0" fontId="0" fillId="10" borderId="7" xfId="0" applyFill="1" applyBorder="1" applyAlignment="1">
      <alignment horizontal="center" vertical="center" wrapText="1"/>
    </xf>
    <xf numFmtId="0" fontId="4" fillId="10" borderId="7"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0" fillId="9" borderId="7" xfId="0" applyFill="1" applyBorder="1" applyAlignment="1">
      <alignment horizontal="center" vertical="center" wrapText="1"/>
    </xf>
    <xf numFmtId="0" fontId="1" fillId="3" borderId="7"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11" borderId="7" xfId="0" applyFill="1" applyBorder="1" applyAlignment="1">
      <alignment horizontal="center" vertical="center" wrapText="1"/>
    </xf>
    <xf numFmtId="0" fontId="0" fillId="8" borderId="0" xfId="0" applyFill="1"/>
    <xf numFmtId="0" fontId="18" fillId="10" borderId="7" xfId="0" applyFont="1" applyFill="1" applyBorder="1" applyAlignment="1">
      <alignment horizontal="center" vertical="center" wrapText="1"/>
    </xf>
    <xf numFmtId="0" fontId="0" fillId="0" borderId="11" xfId="0" applyBorder="1"/>
    <xf numFmtId="0" fontId="0" fillId="0" borderId="12" xfId="0" applyBorder="1"/>
    <xf numFmtId="0" fontId="0" fillId="0" borderId="17" xfId="0" applyBorder="1"/>
    <xf numFmtId="0" fontId="0" fillId="0" borderId="13" xfId="0" applyBorder="1"/>
    <xf numFmtId="0" fontId="0" fillId="0" borderId="0" xfId="0" applyBorder="1"/>
    <xf numFmtId="0" fontId="0" fillId="0" borderId="18" xfId="0" applyBorder="1"/>
    <xf numFmtId="0" fontId="0" fillId="0" borderId="14" xfId="0" applyBorder="1"/>
    <xf numFmtId="0" fontId="0" fillId="0" borderId="15" xfId="0" applyBorder="1"/>
    <xf numFmtId="0" fontId="0" fillId="0" borderId="19" xfId="0" applyBorder="1"/>
    <xf numFmtId="0" fontId="14" fillId="6" borderId="8" xfId="1" applyFont="1" applyFill="1" applyBorder="1" applyAlignment="1" applyProtection="1">
      <alignment horizontal="center" vertical="center"/>
    </xf>
    <xf numFmtId="0" fontId="15" fillId="6" borderId="9" xfId="0" applyFont="1" applyFill="1" applyBorder="1" applyAlignment="1" applyProtection="1">
      <alignment vertical="center"/>
    </xf>
    <xf numFmtId="0" fontId="8" fillId="0" borderId="1" xfId="1" applyFont="1" applyFill="1" applyBorder="1" applyAlignment="1" applyProtection="1">
      <alignment horizontal="left" vertical="center" wrapText="1" indent="1"/>
    </xf>
    <xf numFmtId="0" fontId="9" fillId="0" borderId="2" xfId="0" applyFont="1" applyFill="1" applyBorder="1" applyAlignment="1" applyProtection="1">
      <alignment horizontal="left" vertical="center" wrapText="1" indent="1"/>
    </xf>
    <xf numFmtId="164" fontId="7" fillId="0" borderId="3" xfId="1" applyNumberFormat="1" applyFont="1" applyFill="1" applyBorder="1" applyAlignment="1" applyProtection="1">
      <alignment horizontal="left" vertical="center" wrapText="1" indent="1"/>
      <protection locked="0"/>
    </xf>
    <xf numFmtId="0" fontId="0" fillId="0" borderId="4" xfId="0" applyBorder="1" applyAlignment="1" applyProtection="1">
      <alignment horizontal="left" vertical="center" wrapText="1" indent="1"/>
      <protection locked="0"/>
    </xf>
    <xf numFmtId="0" fontId="0" fillId="0" borderId="5" xfId="0" applyBorder="1" applyAlignment="1" applyProtection="1">
      <alignment horizontal="left" vertical="center" wrapText="1" indent="1"/>
      <protection locked="0"/>
    </xf>
    <xf numFmtId="0" fontId="8" fillId="0" borderId="6" xfId="1" applyFont="1" applyFill="1" applyBorder="1" applyAlignment="1" applyProtection="1">
      <alignment horizontal="left" vertical="center" wrapText="1" indent="1"/>
    </xf>
    <xf numFmtId="0" fontId="9" fillId="0" borderId="7" xfId="0" applyFont="1" applyFill="1" applyBorder="1" applyAlignment="1" applyProtection="1">
      <alignment horizontal="left" vertical="center" wrapText="1" indent="1"/>
    </xf>
    <xf numFmtId="0" fontId="7" fillId="0" borderId="8" xfId="1" applyFont="1" applyFill="1" applyBorder="1" applyAlignment="1" applyProtection="1">
      <alignment horizontal="left" vertical="center" wrapText="1" indent="1"/>
      <protection locked="0"/>
    </xf>
    <xf numFmtId="0" fontId="0" fillId="0" borderId="9" xfId="0" applyBorder="1" applyAlignment="1" applyProtection="1">
      <alignment horizontal="left" vertical="center" wrapText="1" indent="1"/>
      <protection locked="0"/>
    </xf>
    <xf numFmtId="0" fontId="0" fillId="0" borderId="10" xfId="0" applyBorder="1" applyAlignment="1" applyProtection="1">
      <alignment horizontal="left" vertical="center" wrapText="1" indent="1"/>
      <protection locked="0"/>
    </xf>
    <xf numFmtId="0" fontId="12" fillId="5" borderId="11" xfId="1" applyFont="1" applyFill="1" applyBorder="1" applyAlignment="1" applyProtection="1">
      <alignment horizontal="center" vertical="center" wrapText="1"/>
    </xf>
    <xf numFmtId="0" fontId="12" fillId="5" borderId="12" xfId="1" applyFont="1" applyFill="1" applyBorder="1" applyAlignment="1" applyProtection="1">
      <alignment horizontal="center" vertical="center" wrapText="1"/>
    </xf>
    <xf numFmtId="0" fontId="12" fillId="5" borderId="13" xfId="1" applyFont="1" applyFill="1" applyBorder="1" applyAlignment="1" applyProtection="1">
      <alignment horizontal="center" vertical="center" wrapText="1"/>
    </xf>
    <xf numFmtId="0" fontId="12" fillId="5" borderId="0" xfId="1" applyFont="1" applyFill="1" applyBorder="1" applyAlignment="1" applyProtection="1">
      <alignment horizontal="center" vertical="center" wrapText="1"/>
    </xf>
    <xf numFmtId="0" fontId="12" fillId="5" borderId="14" xfId="1" applyFont="1" applyFill="1" applyBorder="1" applyAlignment="1" applyProtection="1">
      <alignment horizontal="center" vertical="center" wrapText="1"/>
    </xf>
    <xf numFmtId="0" fontId="12" fillId="5" borderId="15" xfId="1" applyFont="1" applyFill="1" applyBorder="1" applyAlignment="1" applyProtection="1">
      <alignment horizontal="center" vertical="center" wrapText="1"/>
    </xf>
    <xf numFmtId="0" fontId="7" fillId="12" borderId="7" xfId="1" applyFont="1" applyFill="1" applyBorder="1" applyAlignment="1" applyProtection="1">
      <alignment horizontal="left" vertical="center" wrapText="1" indent="1"/>
    </xf>
    <xf numFmtId="0" fontId="0" fillId="0" borderId="7" xfId="0" applyBorder="1" applyAlignment="1">
      <alignment horizontal="left" vertical="center" wrapText="1" indent="1"/>
    </xf>
    <xf numFmtId="0" fontId="19" fillId="12" borderId="8" xfId="1" applyFont="1" applyFill="1" applyBorder="1" applyAlignment="1" applyProtection="1">
      <alignment horizontal="left" vertical="center" wrapText="1" indent="1"/>
    </xf>
    <xf numFmtId="0" fontId="0" fillId="0" borderId="16" xfId="0" applyBorder="1" applyAlignment="1">
      <alignment horizontal="left" vertical="center" wrapText="1" indent="1"/>
    </xf>
  </cellXfs>
  <cellStyles count="3">
    <cellStyle name="Normal" xfId="0" builtinId="0"/>
    <cellStyle name="Normal 2" xfId="1"/>
    <cellStyle name="Percent 2" xfId="2"/>
  </cellStyles>
  <dxfs count="1">
    <dxf>
      <fill>
        <patternFill>
          <bgColor rgb="FFFF0000"/>
        </patternFill>
      </fill>
    </dxf>
  </dxfs>
  <tableStyles count="0" defaultTableStyle="TableStyleMedium2" defaultPivotStyle="PivotStyleLight16"/>
  <colors>
    <mruColors>
      <color rgb="FFC10F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'Gap Analysis'!$F$8</c:f>
              <c:strCache>
                <c:ptCount val="1"/>
                <c:pt idx="0">
                  <c:v>Avg. Score % </c:v>
                </c:pt>
              </c:strCache>
            </c:strRef>
          </c:tx>
          <c:spPr>
            <a:ln w="28575" cap="rnd">
              <a:solidFill>
                <a:schemeClr val="accent1"/>
              </a:solidFill>
              <a:round/>
            </a:ln>
            <a:effectLst/>
          </c:spPr>
          <c:marker>
            <c:symbol val="none"/>
          </c:marker>
          <c:cat>
            <c:strRef>
              <c:f>'Gap Analysis'!$C$9:$C$13</c:f>
              <c:strCache>
                <c:ptCount val="5"/>
                <c:pt idx="0">
                  <c:v>Behavior</c:v>
                </c:pt>
                <c:pt idx="1">
                  <c:v>General Knowledge and Skills</c:v>
                </c:pt>
                <c:pt idx="2">
                  <c:v>Industry Specific Skills</c:v>
                </c:pt>
                <c:pt idx="3">
                  <c:v>Organizational Skills</c:v>
                </c:pt>
                <c:pt idx="4">
                  <c:v>Quality &amp; Environmental Management Skills</c:v>
                </c:pt>
              </c:strCache>
            </c:strRef>
          </c:cat>
          <c:val>
            <c:numRef>
              <c:f>'Gap Analysis'!$F$9:$F$13</c:f>
              <c:numCache>
                <c:formatCode>0%</c:formatCode>
                <c:ptCount val="5"/>
                <c:pt idx="0">
                  <c:v>1</c:v>
                </c:pt>
                <c:pt idx="1">
                  <c:v>1</c:v>
                </c:pt>
                <c:pt idx="2">
                  <c:v>1</c:v>
                </c:pt>
                <c:pt idx="3">
                  <c:v>1</c:v>
                </c:pt>
                <c:pt idx="4">
                  <c:v>1</c:v>
                </c:pt>
              </c:numCache>
            </c:numRef>
          </c:val>
          <c:extLst>
            <c:ext xmlns:c16="http://schemas.microsoft.com/office/drawing/2014/chart" uri="{C3380CC4-5D6E-409C-BE32-E72D297353CC}">
              <c16:uniqueId val="{00000000-C943-403A-A8B1-845342F464F8}"/>
            </c:ext>
          </c:extLst>
        </c:ser>
        <c:dLbls>
          <c:showLegendKey val="0"/>
          <c:showVal val="0"/>
          <c:showCatName val="0"/>
          <c:showSerName val="0"/>
          <c:showPercent val="0"/>
          <c:showBubbleSize val="0"/>
        </c:dLbls>
        <c:axId val="180891456"/>
        <c:axId val="182651752"/>
      </c:radarChart>
      <c:catAx>
        <c:axId val="180891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2651752"/>
        <c:crosses val="autoZero"/>
        <c:auto val="1"/>
        <c:lblAlgn val="ctr"/>
        <c:lblOffset val="100"/>
        <c:noMultiLvlLbl val="0"/>
      </c:catAx>
      <c:valAx>
        <c:axId val="182651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08914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oddFooter>&amp;LCF 8.2-006&amp;C&amp;Pof&amp;N&amp;R5/4/16</c:oddFooter>
    </c:headerFooter>
    <c:pageMargins b="0.75" l="0.7" r="0.7" t="0.75"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10585</xdr:colOff>
      <xdr:row>1</xdr:row>
      <xdr:rowOff>66675</xdr:rowOff>
    </xdr:from>
    <xdr:to>
      <xdr:col>11</xdr:col>
      <xdr:colOff>2021417</xdr:colOff>
      <xdr:row>2</xdr:row>
      <xdr:rowOff>323850</xdr:rowOff>
    </xdr:to>
    <xdr:sp macro="" textlink="">
      <xdr:nvSpPr>
        <xdr:cNvPr id="2" name="Text Box 15">
          <a:extLst>
            <a:ext uri="{FF2B5EF4-FFF2-40B4-BE49-F238E27FC236}">
              <a16:creationId xmlns:a16="http://schemas.microsoft.com/office/drawing/2014/main" id="{00000000-0008-0000-0000-000002000000}"/>
            </a:ext>
          </a:extLst>
        </xdr:cNvPr>
        <xdr:cNvSpPr txBox="1">
          <a:spLocks noChangeArrowheads="1"/>
        </xdr:cNvSpPr>
      </xdr:nvSpPr>
      <xdr:spPr bwMode="auto">
        <a:xfrm>
          <a:off x="2401360" y="228600"/>
          <a:ext cx="7421032" cy="619125"/>
        </a:xfrm>
        <a:prstGeom prst="rect">
          <a:avLst/>
        </a:prstGeom>
        <a:solidFill>
          <a:schemeClr val="bg1"/>
        </a:solidFill>
        <a:ln w="34925" cmpd="dbl">
          <a:solidFill>
            <a:srgbClr val="000000"/>
          </a:solidFill>
          <a:miter lim="800000"/>
          <a:headEnd/>
          <a:tailEnd/>
        </a:ln>
      </xdr:spPr>
      <xdr:txBody>
        <a:bodyPr vertOverflow="clip" wrap="square" lIns="45720" tIns="41148" rIns="45720" bIns="41148" anchor="ctr" upright="1"/>
        <a:lstStyle/>
        <a:p>
          <a:pPr algn="ctr" rtl="0">
            <a:defRPr sz="1000"/>
          </a:pPr>
          <a:r>
            <a:rPr lang="en-US" sz="2200" b="1" i="0" strike="noStrike">
              <a:solidFill>
                <a:sysClr val="windowText" lastClr="000000"/>
              </a:solidFill>
              <a:latin typeface="+mj-lt"/>
              <a:cs typeface="Arial"/>
            </a:rPr>
            <a:t>ISO</a:t>
          </a:r>
          <a:r>
            <a:rPr lang="en-US" sz="2200" b="1" i="0" strike="noStrike" baseline="0">
              <a:solidFill>
                <a:sysClr val="windowText" lastClr="000000"/>
              </a:solidFill>
              <a:latin typeface="+mj-lt"/>
              <a:cs typeface="Arial"/>
            </a:rPr>
            <a:t> Auditor Qualification Assessment</a:t>
          </a:r>
          <a:endParaRPr lang="en-US" sz="2200" b="1" i="0" strike="noStrike">
            <a:solidFill>
              <a:sysClr val="windowText" lastClr="000000"/>
            </a:solidFill>
            <a:latin typeface="+mj-lt"/>
            <a:cs typeface="Arial"/>
          </a:endParaRPr>
        </a:p>
      </xdr:txBody>
    </xdr:sp>
    <xdr:clientData/>
  </xdr:twoCellAnchor>
  <xdr:twoCellAnchor>
    <xdr:from>
      <xdr:col>6</xdr:col>
      <xdr:colOff>14287</xdr:colOff>
      <xdr:row>3</xdr:row>
      <xdr:rowOff>190501</xdr:rowOff>
    </xdr:from>
    <xdr:to>
      <xdr:col>12</xdr:col>
      <xdr:colOff>342900</xdr:colOff>
      <xdr:row>21</xdr:row>
      <xdr:rowOff>19050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tabSelected="1" view="pageLayout" topLeftCell="A4" zoomScaleNormal="100" workbookViewId="0">
      <selection activeCell="J26" sqref="J26"/>
    </sheetView>
  </sheetViews>
  <sheetFormatPr defaultRowHeight="14.4" x14ac:dyDescent="0.3"/>
  <cols>
    <col min="3" max="3" width="37.6640625" customWidth="1"/>
  </cols>
  <sheetData>
    <row r="1" spans="1:14" x14ac:dyDescent="0.3">
      <c r="A1" s="4"/>
      <c r="B1" s="5"/>
      <c r="C1" s="5"/>
      <c r="D1" s="5"/>
      <c r="E1" s="5"/>
      <c r="F1" s="5"/>
      <c r="G1" s="5"/>
      <c r="H1" s="5"/>
      <c r="I1" s="5"/>
      <c r="J1" s="5"/>
      <c r="K1" s="5"/>
      <c r="L1" s="4"/>
      <c r="M1" s="4"/>
      <c r="N1" s="6"/>
    </row>
    <row r="2" spans="1:14" x14ac:dyDescent="0.3">
      <c r="A2" s="4"/>
      <c r="B2" s="5"/>
      <c r="C2" s="5"/>
      <c r="D2" s="5"/>
      <c r="E2" s="5"/>
      <c r="F2" s="5"/>
      <c r="G2" s="5"/>
      <c r="H2" s="5"/>
      <c r="I2" s="5"/>
      <c r="J2" s="5"/>
      <c r="K2" s="5"/>
      <c r="L2" s="4"/>
      <c r="M2" s="4"/>
      <c r="N2" s="6"/>
    </row>
    <row r="3" spans="1:14" x14ac:dyDescent="0.3">
      <c r="A3" s="4"/>
      <c r="B3" s="5"/>
      <c r="C3" s="5"/>
      <c r="D3" s="5"/>
      <c r="E3" s="5"/>
      <c r="F3" s="5"/>
      <c r="G3" s="5"/>
      <c r="H3" s="5"/>
      <c r="I3" s="5"/>
      <c r="J3" s="5"/>
      <c r="K3" s="5"/>
      <c r="L3" s="4"/>
      <c r="M3" s="4"/>
      <c r="N3" s="6"/>
    </row>
    <row r="4" spans="1:14" ht="15" thickBot="1" x14ac:dyDescent="0.35">
      <c r="A4" s="4"/>
      <c r="B4" s="7"/>
      <c r="C4" s="7"/>
      <c r="D4" s="7"/>
      <c r="E4" s="7"/>
      <c r="F4" s="7"/>
      <c r="G4" s="7"/>
      <c r="H4" s="7"/>
      <c r="I4" s="7"/>
      <c r="J4" s="7"/>
      <c r="K4" s="7"/>
      <c r="L4" s="7"/>
      <c r="M4" s="8"/>
      <c r="N4" s="6"/>
    </row>
    <row r="5" spans="1:14" x14ac:dyDescent="0.3">
      <c r="A5" s="4"/>
      <c r="B5" s="54" t="s">
        <v>21</v>
      </c>
      <c r="C5" s="55"/>
      <c r="D5" s="56"/>
      <c r="E5" s="57"/>
      <c r="F5" s="58"/>
      <c r="G5" s="9"/>
      <c r="H5" s="4"/>
      <c r="I5" s="4"/>
      <c r="J5" s="4"/>
      <c r="K5" s="4"/>
      <c r="L5" s="4"/>
      <c r="M5" s="4"/>
      <c r="N5" s="6"/>
    </row>
    <row r="6" spans="1:14" x14ac:dyDescent="0.3">
      <c r="A6" s="4"/>
      <c r="B6" s="59" t="s">
        <v>26</v>
      </c>
      <c r="C6" s="60"/>
      <c r="D6" s="61"/>
      <c r="E6" s="62"/>
      <c r="F6" s="63"/>
      <c r="G6" s="10"/>
      <c r="H6" s="4"/>
      <c r="I6" s="4"/>
      <c r="J6" s="4"/>
      <c r="K6" s="4"/>
      <c r="L6" s="4"/>
      <c r="M6" s="4"/>
      <c r="N6" s="6"/>
    </row>
    <row r="7" spans="1:14" x14ac:dyDescent="0.3">
      <c r="A7" s="4"/>
      <c r="B7" s="72" t="s">
        <v>66</v>
      </c>
      <c r="C7" s="73"/>
      <c r="D7" s="70"/>
      <c r="E7" s="71"/>
      <c r="F7" s="71"/>
      <c r="G7" s="7"/>
      <c r="H7" s="7"/>
      <c r="I7" s="7"/>
      <c r="J7" s="7"/>
      <c r="K7" s="7"/>
      <c r="L7" s="7"/>
      <c r="M7" s="8"/>
      <c r="N7" s="6"/>
    </row>
    <row r="8" spans="1:14" ht="27.6" x14ac:dyDescent="0.3">
      <c r="A8" s="4"/>
      <c r="B8" s="11" t="s">
        <v>22</v>
      </c>
      <c r="C8" s="11" t="s">
        <v>23</v>
      </c>
      <c r="D8" s="12" t="s">
        <v>34</v>
      </c>
      <c r="E8" s="12" t="s">
        <v>35</v>
      </c>
      <c r="F8" s="12" t="s">
        <v>24</v>
      </c>
      <c r="G8" s="4"/>
      <c r="H8" s="4"/>
      <c r="I8" s="4"/>
      <c r="J8" s="4"/>
      <c r="K8" s="4"/>
      <c r="L8" s="4"/>
      <c r="M8" s="4"/>
      <c r="N8" s="6"/>
    </row>
    <row r="9" spans="1:14" ht="18" x14ac:dyDescent="0.35">
      <c r="A9" s="13"/>
      <c r="B9" s="14">
        <v>1</v>
      </c>
      <c r="C9" s="15" t="s">
        <v>27</v>
      </c>
      <c r="D9" s="16">
        <v>2</v>
      </c>
      <c r="E9" s="16">
        <v>2</v>
      </c>
      <c r="F9" s="17">
        <f>D9/E9</f>
        <v>1</v>
      </c>
      <c r="G9" s="4"/>
      <c r="H9" s="4"/>
      <c r="I9" s="4"/>
      <c r="J9" s="4"/>
      <c r="K9" s="4"/>
      <c r="L9" s="4"/>
      <c r="M9" s="4"/>
      <c r="N9" s="6"/>
    </row>
    <row r="10" spans="1:14" x14ac:dyDescent="0.3">
      <c r="A10" s="18"/>
      <c r="B10" s="14">
        <v>2</v>
      </c>
      <c r="C10" s="15" t="s">
        <v>28</v>
      </c>
      <c r="D10" s="16">
        <f>'General knowledge and skills'!E9</f>
        <v>10</v>
      </c>
      <c r="E10" s="16">
        <v>10</v>
      </c>
      <c r="F10" s="17">
        <f>D10/E10</f>
        <v>1</v>
      </c>
      <c r="G10" s="4"/>
      <c r="H10" s="4"/>
      <c r="I10" s="4"/>
      <c r="J10" s="4"/>
      <c r="K10" s="4"/>
      <c r="L10" s="4"/>
      <c r="M10" s="4"/>
      <c r="N10" s="6"/>
    </row>
    <row r="11" spans="1:14" ht="18" x14ac:dyDescent="0.35">
      <c r="A11" s="13"/>
      <c r="B11" s="14">
        <v>3</v>
      </c>
      <c r="C11" s="15" t="s">
        <v>29</v>
      </c>
      <c r="D11" s="16">
        <f>'Industry specific skills'!E7</f>
        <v>6</v>
      </c>
      <c r="E11" s="16">
        <v>6</v>
      </c>
      <c r="F11" s="17">
        <f>E11/D11</f>
        <v>1</v>
      </c>
      <c r="G11" s="4"/>
      <c r="H11" s="4"/>
      <c r="I11" s="4"/>
      <c r="J11" s="4"/>
      <c r="K11" s="4"/>
      <c r="L11" s="4"/>
      <c r="M11" s="4"/>
      <c r="N11" s="6"/>
    </row>
    <row r="12" spans="1:14" x14ac:dyDescent="0.3">
      <c r="A12" s="18"/>
      <c r="B12" s="14">
        <v>4</v>
      </c>
      <c r="C12" s="15" t="s">
        <v>30</v>
      </c>
      <c r="D12" s="16">
        <f>'Organization specific skills'!E10</f>
        <v>12</v>
      </c>
      <c r="E12" s="16">
        <v>12</v>
      </c>
      <c r="F12" s="17">
        <f>D12/E12</f>
        <v>1</v>
      </c>
      <c r="G12" s="4"/>
      <c r="H12" s="19"/>
      <c r="I12" s="19"/>
      <c r="J12" s="4"/>
      <c r="K12" s="4"/>
      <c r="L12" s="4"/>
      <c r="M12" s="4"/>
      <c r="N12" s="6"/>
    </row>
    <row r="13" spans="1:14" ht="18" x14ac:dyDescent="0.35">
      <c r="A13" s="13"/>
      <c r="B13" s="14">
        <v>5</v>
      </c>
      <c r="C13" s="15" t="s">
        <v>31</v>
      </c>
      <c r="D13" s="16">
        <f>'Quality &amp; Env Management Skills'!E8</f>
        <v>8</v>
      </c>
      <c r="E13" s="16">
        <v>8</v>
      </c>
      <c r="F13" s="17">
        <f>D13/E13</f>
        <v>1</v>
      </c>
      <c r="G13" s="4"/>
      <c r="H13" s="19"/>
      <c r="I13" s="19"/>
      <c r="J13" s="4"/>
      <c r="K13" s="4"/>
      <c r="L13" s="4"/>
      <c r="M13" s="4"/>
      <c r="N13" s="6"/>
    </row>
    <row r="14" spans="1:14" ht="18" x14ac:dyDescent="0.35">
      <c r="A14" s="13"/>
      <c r="B14" s="64" t="s">
        <v>63</v>
      </c>
      <c r="C14" s="65"/>
      <c r="D14" s="65"/>
      <c r="E14" s="65"/>
      <c r="F14" s="65"/>
      <c r="G14" s="4"/>
      <c r="H14" s="19"/>
      <c r="I14" s="20"/>
      <c r="J14" s="4"/>
      <c r="K14" s="4"/>
      <c r="L14" s="4"/>
      <c r="M14" s="4"/>
      <c r="N14" s="6"/>
    </row>
    <row r="15" spans="1:14" ht="18" x14ac:dyDescent="0.35">
      <c r="A15" s="13"/>
      <c r="B15" s="66"/>
      <c r="C15" s="67"/>
      <c r="D15" s="67"/>
      <c r="E15" s="67"/>
      <c r="F15" s="67"/>
      <c r="G15" s="4"/>
      <c r="H15" s="5"/>
      <c r="I15" s="5"/>
      <c r="J15" s="4"/>
      <c r="K15" s="4"/>
      <c r="L15" s="4"/>
      <c r="M15" s="4"/>
      <c r="N15" s="6"/>
    </row>
    <row r="16" spans="1:14" ht="18" x14ac:dyDescent="0.35">
      <c r="A16" s="13"/>
      <c r="B16" s="66"/>
      <c r="C16" s="67"/>
      <c r="D16" s="67"/>
      <c r="E16" s="67"/>
      <c r="F16" s="67"/>
      <c r="G16" s="4"/>
      <c r="H16" s="4"/>
      <c r="I16" s="4"/>
      <c r="J16" s="4"/>
      <c r="K16" s="4"/>
      <c r="L16" s="4"/>
      <c r="M16" s="4"/>
      <c r="N16" s="6"/>
    </row>
    <row r="17" spans="1:14" ht="18" x14ac:dyDescent="0.35">
      <c r="A17" s="13"/>
      <c r="B17" s="66"/>
      <c r="C17" s="67"/>
      <c r="D17" s="67"/>
      <c r="E17" s="67"/>
      <c r="F17" s="67"/>
      <c r="G17" s="4"/>
      <c r="H17" s="4"/>
      <c r="I17" s="4"/>
      <c r="J17" s="4"/>
      <c r="K17" s="4"/>
      <c r="L17" s="4"/>
      <c r="M17" s="4"/>
      <c r="N17" s="6"/>
    </row>
    <row r="18" spans="1:14" ht="18" x14ac:dyDescent="0.35">
      <c r="A18" s="13"/>
      <c r="B18" s="66"/>
      <c r="C18" s="67"/>
      <c r="D18" s="67"/>
      <c r="E18" s="67"/>
      <c r="F18" s="67"/>
      <c r="G18" s="4"/>
      <c r="H18" s="4"/>
      <c r="I18" s="4"/>
      <c r="J18" s="4"/>
      <c r="K18" s="4"/>
      <c r="L18" s="4"/>
      <c r="M18" s="4"/>
      <c r="N18" s="6"/>
    </row>
    <row r="19" spans="1:14" ht="18" x14ac:dyDescent="0.35">
      <c r="A19" s="13"/>
      <c r="B19" s="66"/>
      <c r="C19" s="67"/>
      <c r="D19" s="67"/>
      <c r="E19" s="67"/>
      <c r="F19" s="67"/>
      <c r="G19" s="4"/>
      <c r="H19" s="4"/>
      <c r="I19" s="4"/>
      <c r="J19" s="4"/>
      <c r="K19" s="4"/>
      <c r="L19" s="4"/>
      <c r="M19" s="4"/>
      <c r="N19" s="6"/>
    </row>
    <row r="20" spans="1:14" x14ac:dyDescent="0.3">
      <c r="A20" s="4"/>
      <c r="B20" s="68"/>
      <c r="C20" s="69"/>
      <c r="D20" s="69"/>
      <c r="E20" s="69"/>
      <c r="F20" s="69"/>
      <c r="G20" s="4"/>
      <c r="H20" s="4"/>
      <c r="I20" s="4"/>
      <c r="J20" s="4"/>
      <c r="K20" s="4"/>
      <c r="L20" s="4"/>
      <c r="M20" s="4"/>
      <c r="N20" s="6"/>
    </row>
    <row r="21" spans="1:14" ht="18" x14ac:dyDescent="0.3">
      <c r="A21" s="4"/>
      <c r="B21" s="52" t="s">
        <v>25</v>
      </c>
      <c r="C21" s="53"/>
      <c r="D21" s="21">
        <f>SUM(D9:D13)</f>
        <v>38</v>
      </c>
      <c r="E21" s="22">
        <f>SUM(E9:E13)</f>
        <v>38</v>
      </c>
      <c r="F21" s="23">
        <f>D21/E21</f>
        <v>1</v>
      </c>
      <c r="G21" s="4"/>
      <c r="H21" s="4"/>
      <c r="I21" s="4"/>
      <c r="J21" s="4"/>
      <c r="K21" s="4"/>
      <c r="L21" s="4"/>
      <c r="M21" s="4"/>
      <c r="N21" s="6"/>
    </row>
    <row r="22" spans="1:14" x14ac:dyDescent="0.3">
      <c r="A22" s="5"/>
      <c r="B22" s="5"/>
      <c r="C22" s="24"/>
      <c r="D22" s="5"/>
      <c r="E22" s="5"/>
      <c r="F22" s="5"/>
      <c r="G22" s="4"/>
      <c r="H22" s="4"/>
      <c r="I22" s="4"/>
      <c r="J22" s="4"/>
      <c r="K22" s="4"/>
      <c r="L22" s="4"/>
      <c r="M22" s="4"/>
      <c r="N22" s="6"/>
    </row>
    <row r="23" spans="1:14" x14ac:dyDescent="0.3">
      <c r="A23" s="5"/>
      <c r="B23" s="5"/>
      <c r="C23" s="25"/>
      <c r="D23" s="25"/>
      <c r="E23" s="25"/>
      <c r="F23" s="5"/>
      <c r="G23" s="4"/>
      <c r="H23" s="4"/>
      <c r="I23" s="4"/>
      <c r="J23" s="4"/>
      <c r="K23" s="4"/>
      <c r="L23" s="4"/>
      <c r="M23" s="4"/>
      <c r="N23" s="6"/>
    </row>
    <row r="24" spans="1:14" x14ac:dyDescent="0.3">
      <c r="A24" s="4"/>
      <c r="B24" s="5"/>
      <c r="C24" s="25"/>
      <c r="D24" s="25"/>
      <c r="E24" s="25"/>
      <c r="F24" s="5"/>
      <c r="G24" s="4"/>
      <c r="H24" s="4"/>
      <c r="I24" s="4"/>
      <c r="J24" s="4"/>
      <c r="K24" s="4"/>
      <c r="L24" s="4"/>
      <c r="M24" s="4"/>
      <c r="N24" s="6"/>
    </row>
    <row r="25" spans="1:14" x14ac:dyDescent="0.3">
      <c r="A25" s="5"/>
      <c r="B25" s="5"/>
      <c r="C25" s="25"/>
      <c r="D25" s="26"/>
      <c r="E25" s="26"/>
      <c r="F25" s="5"/>
      <c r="G25" s="4"/>
      <c r="H25" s="4"/>
      <c r="I25" s="4"/>
      <c r="J25" s="4"/>
      <c r="K25" s="4"/>
      <c r="L25" s="4"/>
      <c r="M25" s="4"/>
      <c r="N25" s="6"/>
    </row>
    <row r="26" spans="1:14" x14ac:dyDescent="0.3">
      <c r="A26" s="4"/>
      <c r="B26" s="5"/>
      <c r="C26" s="27"/>
      <c r="D26" s="28"/>
      <c r="E26" s="28"/>
      <c r="F26" s="5"/>
      <c r="G26" s="5"/>
      <c r="H26" s="5"/>
      <c r="I26" s="5"/>
      <c r="J26" s="5"/>
      <c r="K26" s="5"/>
      <c r="L26" s="5"/>
      <c r="M26" s="5"/>
      <c r="N26" s="6"/>
    </row>
  </sheetData>
  <mergeCells count="8">
    <mergeCell ref="B21:C21"/>
    <mergeCell ref="B5:C5"/>
    <mergeCell ref="D5:F5"/>
    <mergeCell ref="B6:C6"/>
    <mergeCell ref="D6:F6"/>
    <mergeCell ref="B14:F20"/>
    <mergeCell ref="D7:F7"/>
    <mergeCell ref="B7:C7"/>
  </mergeCells>
  <pageMargins left="0.7" right="0.7" top="0.75" bottom="0.75" header="0.3" footer="0.3"/>
  <pageSetup scale="85" fitToHeight="0" orientation="landscape" horizontalDpi="4294967293" verticalDpi="4294967293" r:id="rId1"/>
  <headerFooter>
    <oddFooter>&amp;LCF 8.2-006&amp;CPage 1  of 7&amp;R5/4/16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
  <sheetViews>
    <sheetView view="pageBreakPreview" zoomScaleNormal="100" zoomScaleSheetLayoutView="100" workbookViewId="0">
      <selection activeCell="J27" sqref="J27"/>
    </sheetView>
  </sheetViews>
  <sheetFormatPr defaultColWidth="9.109375" defaultRowHeight="14.4" x14ac:dyDescent="0.3"/>
  <cols>
    <col min="1" max="1" width="19.44140625" style="3" bestFit="1" customWidth="1"/>
    <col min="2" max="2" width="27.109375" style="3" bestFit="1" customWidth="1"/>
    <col min="3" max="3" width="17.5546875" style="3" bestFit="1" customWidth="1"/>
    <col min="4" max="4" width="18" style="3" bestFit="1" customWidth="1"/>
    <col min="5" max="5" width="19.6640625" style="3" bestFit="1" customWidth="1"/>
    <col min="6" max="16384" width="9.109375" style="3"/>
  </cols>
  <sheetData>
    <row r="1" spans="1:5" ht="43.2" x14ac:dyDescent="0.3">
      <c r="A1" s="29" t="s">
        <v>0</v>
      </c>
      <c r="B1" s="29" t="s">
        <v>1</v>
      </c>
      <c r="C1" s="29" t="s">
        <v>2</v>
      </c>
      <c r="D1" s="29" t="s">
        <v>3</v>
      </c>
      <c r="E1" s="29" t="s">
        <v>49</v>
      </c>
    </row>
    <row r="2" spans="1:5" ht="105.6" x14ac:dyDescent="0.3">
      <c r="A2" s="30" t="s">
        <v>5</v>
      </c>
      <c r="B2" s="31" t="s">
        <v>4</v>
      </c>
      <c r="C2" s="30"/>
      <c r="D2" s="30" t="s">
        <v>6</v>
      </c>
      <c r="E2" s="30">
        <v>2</v>
      </c>
    </row>
    <row r="7" spans="1:5" x14ac:dyDescent="0.3">
      <c r="D7" s="3" t="s">
        <v>7</v>
      </c>
      <c r="E7" s="3">
        <f>SUM(E2:E6)</f>
        <v>2</v>
      </c>
    </row>
  </sheetData>
  <pageMargins left="0.7" right="0.7" top="0.75" bottom="0.75" header="0.3" footer="0.3"/>
  <pageSetup fitToHeight="0" orientation="landscape" horizontalDpi="4294967293" verticalDpi="4294967293" r:id="rId1"/>
  <headerFooter>
    <oddHeader>&amp;CBEHAVIOR</oddHeader>
    <oddFooter>&amp;LCF 8.2-006&amp;CPage 2 of 7&amp;R5/4/16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
  <sheetViews>
    <sheetView view="pageLayout" zoomScaleNormal="100" workbookViewId="0">
      <selection activeCell="E10" sqref="E10"/>
    </sheetView>
  </sheetViews>
  <sheetFormatPr defaultColWidth="9.109375" defaultRowHeight="14.4" x14ac:dyDescent="0.3"/>
  <cols>
    <col min="1" max="1" width="19.44140625" style="3" bestFit="1" customWidth="1"/>
    <col min="2" max="2" width="27.109375" style="3" bestFit="1" customWidth="1"/>
    <col min="3" max="3" width="17.5546875" style="3" bestFit="1" customWidth="1"/>
    <col min="4" max="4" width="23" style="3" customWidth="1"/>
    <col min="5" max="5" width="19.6640625" style="3" bestFit="1" customWidth="1"/>
    <col min="6" max="16384" width="9.109375" style="3"/>
  </cols>
  <sheetData>
    <row r="1" spans="1:5" ht="43.2" x14ac:dyDescent="0.3">
      <c r="A1" s="2" t="s">
        <v>0</v>
      </c>
      <c r="B1" s="2" t="s">
        <v>1</v>
      </c>
      <c r="C1" s="2" t="s">
        <v>2</v>
      </c>
      <c r="D1" s="2" t="s">
        <v>3</v>
      </c>
      <c r="E1" s="2" t="s">
        <v>48</v>
      </c>
    </row>
    <row r="2" spans="1:5" ht="78" x14ac:dyDescent="0.3">
      <c r="A2" s="32" t="s">
        <v>8</v>
      </c>
      <c r="B2" s="33" t="s">
        <v>14</v>
      </c>
      <c r="C2" s="34"/>
      <c r="D2" s="34" t="s">
        <v>32</v>
      </c>
      <c r="E2" s="34">
        <v>2</v>
      </c>
    </row>
    <row r="3" spans="1:5" ht="62.4" x14ac:dyDescent="0.3">
      <c r="A3" s="35" t="s">
        <v>9</v>
      </c>
      <c r="B3" s="34" t="s">
        <v>15</v>
      </c>
      <c r="C3" s="34"/>
      <c r="D3" s="34" t="s">
        <v>33</v>
      </c>
      <c r="E3" s="34">
        <v>2</v>
      </c>
    </row>
    <row r="4" spans="1:5" ht="31.2" x14ac:dyDescent="0.3">
      <c r="A4" s="35" t="s">
        <v>10</v>
      </c>
      <c r="B4" s="34" t="s">
        <v>16</v>
      </c>
      <c r="C4" s="34"/>
      <c r="D4" s="34" t="s">
        <v>17</v>
      </c>
      <c r="E4" s="34">
        <v>2</v>
      </c>
    </row>
    <row r="5" spans="1:5" ht="57.6" x14ac:dyDescent="0.3">
      <c r="A5" s="35" t="s">
        <v>11</v>
      </c>
      <c r="B5" s="34" t="s">
        <v>18</v>
      </c>
      <c r="C5" s="34"/>
      <c r="D5" s="34" t="s">
        <v>20</v>
      </c>
      <c r="E5" s="34">
        <v>2</v>
      </c>
    </row>
    <row r="6" spans="1:5" ht="57.6" x14ac:dyDescent="0.3">
      <c r="A6" s="35" t="s">
        <v>12</v>
      </c>
      <c r="B6" s="34" t="s">
        <v>19</v>
      </c>
      <c r="C6" s="34"/>
      <c r="D6" s="42" t="s">
        <v>51</v>
      </c>
      <c r="E6" s="34">
        <v>2</v>
      </c>
    </row>
    <row r="9" spans="1:5" x14ac:dyDescent="0.3">
      <c r="D9" s="3" t="s">
        <v>7</v>
      </c>
      <c r="E9" s="3">
        <f>SUM(E2:E8)</f>
        <v>10</v>
      </c>
    </row>
  </sheetData>
  <pageMargins left="0.7" right="0.7" top="0.75" bottom="0.75" header="0.3" footer="0.3"/>
  <pageSetup fitToWidth="0" orientation="landscape" horizontalDpi="4294967293" verticalDpi="4294967293" r:id="rId1"/>
  <headerFooter>
    <oddHeader>&amp;CGENERAL KNOWLEDGE AND SKILLS</oddHeader>
    <oddFooter>&amp;LCF 8.2-006&amp;CPage 3 of 7&amp;R5/4/16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
  <sheetViews>
    <sheetView view="pageLayout" zoomScaleNormal="100" workbookViewId="0">
      <selection activeCell="E17" sqref="E17"/>
    </sheetView>
  </sheetViews>
  <sheetFormatPr defaultColWidth="9.109375" defaultRowHeight="14.4" x14ac:dyDescent="0.3"/>
  <cols>
    <col min="1" max="1" width="19.44140625" style="3" bestFit="1" customWidth="1"/>
    <col min="2" max="2" width="27.109375" style="3" bestFit="1" customWidth="1"/>
    <col min="3" max="3" width="17.5546875" style="3" bestFit="1" customWidth="1"/>
    <col min="4" max="4" width="18" style="3" bestFit="1" customWidth="1"/>
    <col min="5" max="5" width="19.6640625" style="3" bestFit="1" customWidth="1"/>
    <col min="6" max="16384" width="9.109375" style="3"/>
  </cols>
  <sheetData>
    <row r="1" spans="1:5" ht="43.2" x14ac:dyDescent="0.3">
      <c r="A1" s="29" t="s">
        <v>0</v>
      </c>
      <c r="B1" s="29" t="s">
        <v>1</v>
      </c>
      <c r="C1" s="29" t="s">
        <v>2</v>
      </c>
      <c r="D1" s="29" t="s">
        <v>3</v>
      </c>
      <c r="E1" s="29" t="s">
        <v>48</v>
      </c>
    </row>
    <row r="2" spans="1:5" ht="86.4" x14ac:dyDescent="0.3">
      <c r="A2" s="36" t="s">
        <v>13</v>
      </c>
      <c r="B2" s="37" t="s">
        <v>38</v>
      </c>
      <c r="C2" s="37"/>
      <c r="D2" s="37" t="s">
        <v>54</v>
      </c>
      <c r="E2" s="37">
        <v>2</v>
      </c>
    </row>
    <row r="3" spans="1:5" ht="72" x14ac:dyDescent="0.3">
      <c r="A3" s="36" t="s">
        <v>36</v>
      </c>
      <c r="B3" s="37" t="s">
        <v>39</v>
      </c>
      <c r="C3" s="37"/>
      <c r="D3" s="37" t="s">
        <v>55</v>
      </c>
      <c r="E3" s="37">
        <v>2</v>
      </c>
    </row>
    <row r="4" spans="1:5" ht="43.2" x14ac:dyDescent="0.3">
      <c r="A4" s="36" t="s">
        <v>37</v>
      </c>
      <c r="B4" s="37" t="s">
        <v>40</v>
      </c>
      <c r="C4" s="37"/>
      <c r="D4" s="37" t="s">
        <v>56</v>
      </c>
      <c r="E4" s="37">
        <v>2</v>
      </c>
    </row>
    <row r="7" spans="1:5" x14ac:dyDescent="0.3">
      <c r="D7" s="3" t="s">
        <v>7</v>
      </c>
      <c r="E7" s="3">
        <f>SUM(E2:E6)</f>
        <v>6</v>
      </c>
    </row>
  </sheetData>
  <pageMargins left="0.7" right="0.7" top="0.75" bottom="0.75" header="0.3" footer="0.3"/>
  <pageSetup fitToHeight="0" orientation="landscape" horizontalDpi="4294967293" verticalDpi="4294967293" r:id="rId1"/>
  <headerFooter>
    <oddHeader>&amp;CINDUSTRY SPECFIC SKILLS</oddHeader>
    <oddFooter>&amp;LCF 8.2-006&amp;CPage 4 of 7&amp;R5/4/16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
  <sheetViews>
    <sheetView view="pageLayout" zoomScaleNormal="100" workbookViewId="0">
      <selection activeCell="G6" sqref="G6"/>
    </sheetView>
  </sheetViews>
  <sheetFormatPr defaultRowHeight="14.4" x14ac:dyDescent="0.3"/>
  <cols>
    <col min="1" max="1" width="19.44140625" bestFit="1" customWidth="1"/>
    <col min="2" max="2" width="27.109375" bestFit="1" customWidth="1"/>
    <col min="3" max="3" width="17.5546875" bestFit="1" customWidth="1"/>
    <col min="4" max="4" width="18" bestFit="1" customWidth="1"/>
    <col min="5" max="5" width="37.6640625" bestFit="1" customWidth="1"/>
  </cols>
  <sheetData>
    <row r="1" spans="1:5" x14ac:dyDescent="0.3">
      <c r="A1" s="1" t="s">
        <v>0</v>
      </c>
      <c r="B1" s="1" t="s">
        <v>1</v>
      </c>
      <c r="C1" s="1" t="s">
        <v>2</v>
      </c>
      <c r="D1" s="1" t="s">
        <v>3</v>
      </c>
      <c r="E1" s="1" t="s">
        <v>48</v>
      </c>
    </row>
    <row r="2" spans="1:5" ht="100.8" x14ac:dyDescent="0.3">
      <c r="A2" s="38" t="s">
        <v>13</v>
      </c>
      <c r="B2" s="39" t="s">
        <v>44</v>
      </c>
      <c r="C2" s="39"/>
      <c r="D2" s="39" t="s">
        <v>57</v>
      </c>
      <c r="E2" s="39">
        <v>2</v>
      </c>
    </row>
    <row r="3" spans="1:5" ht="57.6" x14ac:dyDescent="0.3">
      <c r="A3" s="38" t="s">
        <v>36</v>
      </c>
      <c r="B3" s="39" t="s">
        <v>45</v>
      </c>
      <c r="C3" s="39"/>
      <c r="D3" s="39" t="s">
        <v>57</v>
      </c>
      <c r="E3" s="39">
        <v>2</v>
      </c>
    </row>
    <row r="4" spans="1:5" ht="43.2" x14ac:dyDescent="0.3">
      <c r="A4" s="38" t="s">
        <v>37</v>
      </c>
      <c r="B4" s="39" t="s">
        <v>46</v>
      </c>
      <c r="C4" s="39"/>
      <c r="D4" s="39" t="s">
        <v>57</v>
      </c>
      <c r="E4" s="39">
        <v>2</v>
      </c>
    </row>
    <row r="5" spans="1:5" ht="43.2" x14ac:dyDescent="0.3">
      <c r="A5" s="38" t="s">
        <v>41</v>
      </c>
      <c r="B5" s="39" t="s">
        <v>47</v>
      </c>
      <c r="C5" s="39"/>
      <c r="D5" s="39" t="s">
        <v>57</v>
      </c>
      <c r="E5" s="39">
        <v>2</v>
      </c>
    </row>
    <row r="6" spans="1:5" ht="100.8" x14ac:dyDescent="0.3">
      <c r="A6" s="38" t="s">
        <v>42</v>
      </c>
      <c r="B6" s="39" t="s">
        <v>53</v>
      </c>
      <c r="C6" s="39"/>
      <c r="D6" s="39" t="s">
        <v>57</v>
      </c>
      <c r="E6" s="39">
        <v>2</v>
      </c>
    </row>
    <row r="7" spans="1:5" ht="43.2" x14ac:dyDescent="0.3">
      <c r="A7" s="38" t="s">
        <v>43</v>
      </c>
      <c r="B7" s="39" t="s">
        <v>52</v>
      </c>
      <c r="C7" s="39"/>
      <c r="D7" s="39" t="s">
        <v>57</v>
      </c>
      <c r="E7" s="39">
        <v>2</v>
      </c>
    </row>
    <row r="10" spans="1:5" x14ac:dyDescent="0.3">
      <c r="D10" t="s">
        <v>7</v>
      </c>
      <c r="E10">
        <f>SUM(E2:E9)</f>
        <v>12</v>
      </c>
    </row>
  </sheetData>
  <pageMargins left="0.7" right="0.7" top="0.75" bottom="0.75" header="0.3" footer="0.3"/>
  <pageSetup fitToWidth="0" orientation="landscape" horizontalDpi="4294967293" verticalDpi="4294967293" r:id="rId1"/>
  <headerFooter>
    <oddHeader>&amp;CORGANIZATIONAL SPECIFIC SKILLS</oddHeader>
    <oddFooter>&amp;LCF 8.2-006&amp;CPage 5 of 7&amp;R5/4/16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
  <sheetViews>
    <sheetView view="pageLayout" topLeftCell="A4" zoomScaleNormal="100" workbookViewId="0">
      <selection activeCell="E8" sqref="E8"/>
    </sheetView>
  </sheetViews>
  <sheetFormatPr defaultRowHeight="14.4" x14ac:dyDescent="0.3"/>
  <cols>
    <col min="1" max="1" width="19.44140625" bestFit="1" customWidth="1"/>
    <col min="2" max="2" width="27.109375" bestFit="1" customWidth="1"/>
    <col min="3" max="3" width="17.5546875" bestFit="1" customWidth="1"/>
    <col min="4" max="4" width="18" bestFit="1" customWidth="1"/>
    <col min="5" max="5" width="37.6640625" bestFit="1" customWidth="1"/>
  </cols>
  <sheetData>
    <row r="1" spans="1:5" x14ac:dyDescent="0.3">
      <c r="A1" s="1" t="s">
        <v>0</v>
      </c>
      <c r="B1" s="1" t="s">
        <v>1</v>
      </c>
      <c r="C1" s="1" t="s">
        <v>2</v>
      </c>
      <c r="D1" s="1" t="s">
        <v>3</v>
      </c>
      <c r="E1" s="1" t="s">
        <v>48</v>
      </c>
    </row>
    <row r="2" spans="1:5" ht="43.2" x14ac:dyDescent="0.3">
      <c r="A2" s="40" t="s">
        <v>13</v>
      </c>
      <c r="B2" s="40" t="s">
        <v>58</v>
      </c>
      <c r="C2" s="40"/>
      <c r="D2" s="40" t="s">
        <v>62</v>
      </c>
      <c r="E2" s="40">
        <v>2</v>
      </c>
    </row>
    <row r="3" spans="1:5" ht="72" x14ac:dyDescent="0.3">
      <c r="A3" s="40" t="s">
        <v>36</v>
      </c>
      <c r="B3" s="40" t="s">
        <v>59</v>
      </c>
      <c r="C3" s="40"/>
      <c r="D3" s="40" t="s">
        <v>62</v>
      </c>
      <c r="E3" s="40">
        <v>2</v>
      </c>
    </row>
    <row r="4" spans="1:5" ht="43.2" x14ac:dyDescent="0.3">
      <c r="A4" s="40" t="s">
        <v>37</v>
      </c>
      <c r="B4" s="40" t="s">
        <v>60</v>
      </c>
      <c r="C4" s="40"/>
      <c r="D4" s="40" t="s">
        <v>62</v>
      </c>
      <c r="E4" s="40">
        <v>2</v>
      </c>
    </row>
    <row r="5" spans="1:5" ht="57.6" x14ac:dyDescent="0.3">
      <c r="A5" s="40" t="s">
        <v>42</v>
      </c>
      <c r="B5" s="40" t="s">
        <v>61</v>
      </c>
      <c r="C5" s="40"/>
      <c r="D5" s="40" t="s">
        <v>62</v>
      </c>
      <c r="E5" s="40">
        <v>2</v>
      </c>
    </row>
    <row r="8" spans="1:5" x14ac:dyDescent="0.3">
      <c r="D8" t="s">
        <v>7</v>
      </c>
      <c r="E8">
        <f>SUM(E2:E7)</f>
        <v>8</v>
      </c>
    </row>
  </sheetData>
  <pageMargins left="0.7" right="0.7" top="0.75" bottom="0.75" header="0.3" footer="0.3"/>
  <pageSetup fitToWidth="0" orientation="landscape" horizontalDpi="4294967293" verticalDpi="4294967293" r:id="rId1"/>
  <headerFooter>
    <oddHeader>&amp;CQUALITY &amp; ENVIRONMENTAL MGMT SKILLS</oddHeader>
    <oddFooter>&amp;LCF 8.2-006&amp;CPage 6 of 7&amp;R5/4/16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4"/>
  <sheetViews>
    <sheetView zoomScaleNormal="100" workbookViewId="0">
      <selection activeCell="C10" sqref="C10"/>
    </sheetView>
  </sheetViews>
  <sheetFormatPr defaultRowHeight="14.4" x14ac:dyDescent="0.3"/>
  <cols>
    <col min="2" max="2" width="36.5546875" bestFit="1" customWidth="1"/>
    <col min="3" max="3" width="34" bestFit="1" customWidth="1"/>
    <col min="4" max="4" width="7.33203125" bestFit="1" customWidth="1"/>
    <col min="5" max="5" width="9" bestFit="1" customWidth="1"/>
  </cols>
  <sheetData>
    <row r="1" spans="1:7" x14ac:dyDescent="0.3">
      <c r="A1" s="41" t="s">
        <v>50</v>
      </c>
      <c r="B1" s="41"/>
      <c r="C1" s="41"/>
      <c r="D1" s="41"/>
      <c r="E1" s="41"/>
    </row>
    <row r="2" spans="1:7" ht="27.6" x14ac:dyDescent="0.3">
      <c r="A2" s="11" t="s">
        <v>22</v>
      </c>
      <c r="B2" s="11" t="s">
        <v>23</v>
      </c>
      <c r="C2" s="12" t="s">
        <v>34</v>
      </c>
      <c r="D2" s="12" t="s">
        <v>35</v>
      </c>
      <c r="E2" s="12" t="s">
        <v>24</v>
      </c>
    </row>
    <row r="3" spans="1:7" x14ac:dyDescent="0.3">
      <c r="A3" s="14">
        <v>1</v>
      </c>
      <c r="B3" s="15" t="s">
        <v>27</v>
      </c>
      <c r="C3" s="16">
        <f>Behavior!E7</f>
        <v>2</v>
      </c>
      <c r="D3" s="16">
        <v>2</v>
      </c>
      <c r="E3" s="17">
        <f>C3/D3</f>
        <v>1</v>
      </c>
    </row>
    <row r="4" spans="1:7" x14ac:dyDescent="0.3">
      <c r="A4" s="14">
        <v>2</v>
      </c>
      <c r="B4" s="15" t="s">
        <v>28</v>
      </c>
      <c r="C4" s="16">
        <f>'General knowledge and skills'!E9</f>
        <v>10</v>
      </c>
      <c r="D4" s="16">
        <v>10</v>
      </c>
      <c r="E4" s="17">
        <f>C4/D4</f>
        <v>1</v>
      </c>
    </row>
    <row r="5" spans="1:7" x14ac:dyDescent="0.3">
      <c r="A5" s="14">
        <v>3</v>
      </c>
      <c r="B5" s="15" t="s">
        <v>29</v>
      </c>
      <c r="C5" s="16">
        <f>'Industry specific skills'!E7</f>
        <v>6</v>
      </c>
      <c r="D5" s="16">
        <v>6</v>
      </c>
      <c r="E5" s="17">
        <f t="shared" ref="E5:E7" si="0">C5/D5</f>
        <v>1</v>
      </c>
    </row>
    <row r="6" spans="1:7" x14ac:dyDescent="0.3">
      <c r="A6" s="14">
        <v>4</v>
      </c>
      <c r="B6" s="15" t="s">
        <v>30</v>
      </c>
      <c r="C6" s="16">
        <f>'Organization specific skills'!E10</f>
        <v>12</v>
      </c>
      <c r="D6" s="16">
        <v>12</v>
      </c>
      <c r="E6" s="17">
        <f t="shared" si="0"/>
        <v>1</v>
      </c>
    </row>
    <row r="7" spans="1:7" x14ac:dyDescent="0.3">
      <c r="A7" s="14">
        <v>5</v>
      </c>
      <c r="B7" s="15" t="s">
        <v>31</v>
      </c>
      <c r="C7" s="16">
        <f>'Quality &amp; Env Management Skills'!E8</f>
        <v>8</v>
      </c>
      <c r="D7" s="16">
        <v>8</v>
      </c>
      <c r="E7" s="17">
        <f t="shared" si="0"/>
        <v>1</v>
      </c>
    </row>
    <row r="8" spans="1:7" ht="18" x14ac:dyDescent="0.3">
      <c r="A8" s="52" t="s">
        <v>25</v>
      </c>
      <c r="B8" s="53"/>
      <c r="C8" s="21">
        <f>SUM(C3:C7)</f>
        <v>38</v>
      </c>
      <c r="D8" s="22">
        <f>SUM(D3:D7)</f>
        <v>38</v>
      </c>
      <c r="E8" s="23">
        <f>C8/D8</f>
        <v>1</v>
      </c>
    </row>
    <row r="10" spans="1:7" x14ac:dyDescent="0.3">
      <c r="A10" t="s">
        <v>64</v>
      </c>
    </row>
    <row r="12" spans="1:7" x14ac:dyDescent="0.3">
      <c r="A12" s="43"/>
      <c r="B12" s="44"/>
      <c r="C12" s="44"/>
      <c r="D12" s="44"/>
      <c r="E12" s="44"/>
      <c r="F12" s="44"/>
      <c r="G12" s="45"/>
    </row>
    <row r="13" spans="1:7" x14ac:dyDescent="0.3">
      <c r="A13" s="46"/>
      <c r="B13" s="47"/>
      <c r="C13" s="47"/>
      <c r="D13" s="47"/>
      <c r="E13" s="47"/>
      <c r="F13" s="47"/>
      <c r="G13" s="48"/>
    </row>
    <row r="14" spans="1:7" x14ac:dyDescent="0.3">
      <c r="A14" s="46"/>
      <c r="B14" s="47"/>
      <c r="C14" s="47"/>
      <c r="D14" s="47"/>
      <c r="E14" s="47"/>
      <c r="F14" s="47"/>
      <c r="G14" s="48"/>
    </row>
    <row r="15" spans="1:7" x14ac:dyDescent="0.3">
      <c r="A15" s="46"/>
      <c r="B15" s="47"/>
      <c r="C15" s="47"/>
      <c r="D15" s="47"/>
      <c r="E15" s="47"/>
      <c r="F15" s="47"/>
      <c r="G15" s="48"/>
    </row>
    <row r="16" spans="1:7" x14ac:dyDescent="0.3">
      <c r="A16" s="46"/>
      <c r="B16" s="47"/>
      <c r="C16" s="47"/>
      <c r="D16" s="47"/>
      <c r="E16" s="47"/>
      <c r="F16" s="47"/>
      <c r="G16" s="48"/>
    </row>
    <row r="17" spans="1:7" x14ac:dyDescent="0.3">
      <c r="A17" s="46"/>
      <c r="B17" s="47"/>
      <c r="C17" s="47"/>
      <c r="D17" s="47"/>
      <c r="E17" s="47"/>
      <c r="F17" s="47"/>
      <c r="G17" s="48"/>
    </row>
    <row r="18" spans="1:7" x14ac:dyDescent="0.3">
      <c r="A18" s="46"/>
      <c r="B18" s="47"/>
      <c r="C18" s="47"/>
      <c r="D18" s="47"/>
      <c r="E18" s="47"/>
      <c r="F18" s="47"/>
      <c r="G18" s="48"/>
    </row>
    <row r="19" spans="1:7" x14ac:dyDescent="0.3">
      <c r="A19" s="46"/>
      <c r="B19" s="47"/>
      <c r="C19" s="47"/>
      <c r="D19" s="47"/>
      <c r="E19" s="47"/>
      <c r="F19" s="47"/>
      <c r="G19" s="48"/>
    </row>
    <row r="20" spans="1:7" x14ac:dyDescent="0.3">
      <c r="A20" s="46"/>
      <c r="B20" s="47"/>
      <c r="C20" s="47"/>
      <c r="D20" s="47"/>
      <c r="E20" s="47"/>
      <c r="F20" s="47"/>
      <c r="G20" s="48"/>
    </row>
    <row r="21" spans="1:7" x14ac:dyDescent="0.3">
      <c r="A21" s="46"/>
      <c r="B21" s="47"/>
      <c r="C21" s="47"/>
      <c r="D21" s="47"/>
      <c r="E21" s="47"/>
      <c r="F21" s="47"/>
      <c r="G21" s="48"/>
    </row>
    <row r="22" spans="1:7" x14ac:dyDescent="0.3">
      <c r="A22" s="49"/>
      <c r="B22" s="50"/>
      <c r="C22" s="50"/>
      <c r="D22" s="50"/>
      <c r="E22" s="50"/>
      <c r="F22" s="50"/>
      <c r="G22" s="51"/>
    </row>
    <row r="24" spans="1:7" x14ac:dyDescent="0.3">
      <c r="C24" t="s">
        <v>67</v>
      </c>
      <c r="D24" s="50"/>
      <c r="E24" s="50"/>
      <c r="F24" s="50"/>
      <c r="G24" s="50"/>
    </row>
    <row r="25" spans="1:7" x14ac:dyDescent="0.3">
      <c r="A25" t="s">
        <v>65</v>
      </c>
    </row>
    <row r="26" spans="1:7" x14ac:dyDescent="0.3">
      <c r="A26" s="43"/>
      <c r="B26" s="44"/>
      <c r="C26" s="44"/>
      <c r="D26" s="44"/>
      <c r="E26" s="44"/>
      <c r="F26" s="44"/>
      <c r="G26" s="45"/>
    </row>
    <row r="27" spans="1:7" x14ac:dyDescent="0.3">
      <c r="A27" s="46"/>
      <c r="B27" s="47"/>
      <c r="C27" s="47"/>
      <c r="D27" s="47"/>
      <c r="E27" s="47"/>
      <c r="F27" s="47"/>
      <c r="G27" s="48"/>
    </row>
    <row r="28" spans="1:7" x14ac:dyDescent="0.3">
      <c r="A28" s="46"/>
      <c r="B28" s="47"/>
      <c r="C28" s="47"/>
      <c r="D28" s="47"/>
      <c r="E28" s="47"/>
      <c r="F28" s="47"/>
      <c r="G28" s="48"/>
    </row>
    <row r="29" spans="1:7" x14ac:dyDescent="0.3">
      <c r="A29" s="46"/>
      <c r="B29" s="47"/>
      <c r="C29" s="47"/>
      <c r="D29" s="47"/>
      <c r="E29" s="47"/>
      <c r="F29" s="47"/>
      <c r="G29" s="48"/>
    </row>
    <row r="30" spans="1:7" x14ac:dyDescent="0.3">
      <c r="A30" s="46"/>
      <c r="B30" s="47"/>
      <c r="C30" s="47"/>
      <c r="D30" s="47"/>
      <c r="E30" s="47"/>
      <c r="F30" s="47"/>
      <c r="G30" s="48"/>
    </row>
    <row r="31" spans="1:7" x14ac:dyDescent="0.3">
      <c r="A31" s="49"/>
      <c r="B31" s="50"/>
      <c r="C31" s="50"/>
      <c r="D31" s="50"/>
      <c r="E31" s="50"/>
      <c r="F31" s="50"/>
      <c r="G31" s="51"/>
    </row>
    <row r="32" spans="1:7" x14ac:dyDescent="0.3">
      <c r="A32" s="44"/>
      <c r="B32" s="44"/>
      <c r="D32" s="47"/>
      <c r="E32" s="47"/>
      <c r="F32" s="47"/>
      <c r="G32" s="47"/>
    </row>
    <row r="33" spans="1:7" x14ac:dyDescent="0.3">
      <c r="A33" s="47"/>
      <c r="B33" s="47"/>
      <c r="C33" t="s">
        <v>67</v>
      </c>
      <c r="D33" s="50"/>
      <c r="E33" s="50"/>
      <c r="F33" s="50"/>
      <c r="G33" s="50"/>
    </row>
    <row r="34" spans="1:7" x14ac:dyDescent="0.3">
      <c r="A34" s="46"/>
      <c r="B34" s="47"/>
      <c r="C34" s="47"/>
      <c r="D34" s="47"/>
      <c r="E34" s="47"/>
      <c r="F34" s="47"/>
      <c r="G34" s="48"/>
    </row>
  </sheetData>
  <mergeCells count="1">
    <mergeCell ref="A8:B8"/>
  </mergeCells>
  <conditionalFormatting sqref="E8">
    <cfRule type="cellIs" dxfId="0" priority="1" operator="lessThan">
      <formula>80%</formula>
    </cfRule>
  </conditionalFormatting>
  <pageMargins left="0.7" right="0.7" top="0.75" bottom="0.75" header="0.3" footer="0.3"/>
  <pageSetup fitToHeight="0" orientation="landscape" horizontalDpi="4294967293" verticalDpi="4294967293" r:id="rId1"/>
  <headerFooter>
    <oddHeader>&amp;CEVALUATION OF AUDITOR COMPETENCY</oddHeader>
    <oddFooter>&amp;LCF 8.2-006&amp;C7 of 7&amp;R5/4/16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Gap Analysis</vt:lpstr>
      <vt:lpstr>Behavior</vt:lpstr>
      <vt:lpstr>General knowledge and skills</vt:lpstr>
      <vt:lpstr>Industry specific skills</vt:lpstr>
      <vt:lpstr>Organization specific skills</vt:lpstr>
      <vt:lpstr>Quality &amp; Env Management Skills</vt:lpstr>
      <vt:lpstr>Eval of Comp Recom for Improv</vt:lpstr>
      <vt:lpstr>'Eval of Comp Recom for Improv'!Print_Area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Hall</dc:creator>
  <cp:lastModifiedBy>Dicky</cp:lastModifiedBy>
  <cp:lastPrinted>2017-04-20T12:04:56Z</cp:lastPrinted>
  <dcterms:created xsi:type="dcterms:W3CDTF">2016-03-14T18:04:40Z</dcterms:created>
  <dcterms:modified xsi:type="dcterms:W3CDTF">2018-03-23T08:32:50Z</dcterms:modified>
</cp:coreProperties>
</file>